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2F6EC716-8397-4AED-BE61-1A87F575C9A3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Cash Flow Forecast" sheetId="1" r:id="rId1"/>
    <sheet name="Example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4" i="2" l="1"/>
  <c r="M24" i="2"/>
  <c r="L24" i="2"/>
  <c r="K24" i="2"/>
  <c r="J24" i="2"/>
  <c r="I24" i="2"/>
  <c r="H24" i="2"/>
  <c r="G24" i="2"/>
  <c r="F24" i="2"/>
  <c r="E24" i="2"/>
  <c r="D24" i="2"/>
  <c r="C24" i="2"/>
  <c r="O24" i="2" s="1"/>
  <c r="N23" i="2"/>
  <c r="N25" i="2" s="1"/>
  <c r="M23" i="2"/>
  <c r="M25" i="2" s="1"/>
  <c r="L23" i="2"/>
  <c r="L25" i="2" s="1"/>
  <c r="K23" i="2"/>
  <c r="K25" i="2" s="1"/>
  <c r="J23" i="2"/>
  <c r="J25" i="2" s="1"/>
  <c r="I23" i="2"/>
  <c r="I25" i="2" s="1"/>
  <c r="H23" i="2"/>
  <c r="H25" i="2" s="1"/>
  <c r="G23" i="2"/>
  <c r="G25" i="2" s="1"/>
  <c r="F23" i="2"/>
  <c r="F25" i="2" s="1"/>
  <c r="E23" i="2"/>
  <c r="E25" i="2" s="1"/>
  <c r="D23" i="2"/>
  <c r="D25" i="2" s="1"/>
  <c r="C23" i="2"/>
  <c r="O22" i="2"/>
  <c r="O21" i="2"/>
  <c r="O20" i="2"/>
  <c r="O19" i="2"/>
  <c r="O18" i="2"/>
  <c r="O17" i="2"/>
  <c r="O16" i="2"/>
  <c r="O15" i="2"/>
  <c r="O13" i="2"/>
  <c r="O12" i="2"/>
  <c r="O11" i="2"/>
  <c r="O10" i="2"/>
  <c r="O9" i="2"/>
  <c r="O7" i="2"/>
  <c r="N24" i="1"/>
  <c r="M24" i="1"/>
  <c r="L24" i="1"/>
  <c r="K24" i="1"/>
  <c r="J24" i="1"/>
  <c r="I24" i="1"/>
  <c r="H24" i="1"/>
  <c r="G24" i="1"/>
  <c r="F24" i="1"/>
  <c r="E24" i="1"/>
  <c r="D24" i="1"/>
  <c r="C24" i="1"/>
  <c r="O24" i="1" s="1"/>
  <c r="N23" i="1"/>
  <c r="N25" i="1" s="1"/>
  <c r="M23" i="1"/>
  <c r="M25" i="1" s="1"/>
  <c r="L23" i="1"/>
  <c r="L25" i="1" s="1"/>
  <c r="K23" i="1"/>
  <c r="K25" i="1" s="1"/>
  <c r="J23" i="1"/>
  <c r="J25" i="1" s="1"/>
  <c r="I23" i="1"/>
  <c r="I25" i="1" s="1"/>
  <c r="H23" i="1"/>
  <c r="H25" i="1" s="1"/>
  <c r="G23" i="1"/>
  <c r="G25" i="1" s="1"/>
  <c r="F23" i="1"/>
  <c r="F25" i="1" s="1"/>
  <c r="E23" i="1"/>
  <c r="E25" i="1" s="1"/>
  <c r="D23" i="1"/>
  <c r="D25" i="1" s="1"/>
  <c r="C23" i="1"/>
  <c r="O22" i="1"/>
  <c r="O21" i="1"/>
  <c r="O20" i="1"/>
  <c r="O19" i="1"/>
  <c r="O18" i="1"/>
  <c r="O17" i="1"/>
  <c r="O16" i="1"/>
  <c r="O15" i="1"/>
  <c r="O13" i="1"/>
  <c r="O12" i="1"/>
  <c r="O11" i="1"/>
  <c r="O10" i="1"/>
  <c r="O9" i="1"/>
  <c r="O7" i="1"/>
  <c r="C27" i="1" l="1"/>
  <c r="C25" i="1"/>
  <c r="O23" i="1"/>
  <c r="C25" i="2"/>
  <c r="O23" i="2"/>
  <c r="C26" i="2" l="1"/>
  <c r="O25" i="2"/>
  <c r="C26" i="1"/>
  <c r="D7" i="1" s="1"/>
  <c r="O25" i="1"/>
  <c r="D27" i="1" l="1"/>
  <c r="D26" i="1"/>
  <c r="E7" i="1" s="1"/>
  <c r="D7" i="2"/>
  <c r="C27" i="2"/>
  <c r="D26" i="2" l="1"/>
  <c r="E27" i="1"/>
  <c r="E26" i="1"/>
  <c r="F7" i="1" s="1"/>
  <c r="F27" i="1" l="1"/>
  <c r="F26" i="1"/>
  <c r="G7" i="1" s="1"/>
  <c r="E7" i="2"/>
  <c r="D27" i="2"/>
  <c r="E26" i="2" l="1"/>
  <c r="G27" i="1"/>
  <c r="G26" i="1"/>
  <c r="H7" i="1" s="1"/>
  <c r="H27" i="1" l="1"/>
  <c r="H26" i="1"/>
  <c r="I7" i="1" s="1"/>
  <c r="F7" i="2"/>
  <c r="E27" i="2"/>
  <c r="F26" i="2" l="1"/>
  <c r="I27" i="1"/>
  <c r="I26" i="1"/>
  <c r="J7" i="1" s="1"/>
  <c r="J27" i="1" l="1"/>
  <c r="J26" i="1"/>
  <c r="K7" i="1" s="1"/>
  <c r="G7" i="2"/>
  <c r="F27" i="2"/>
  <c r="G26" i="2" l="1"/>
  <c r="K27" i="1"/>
  <c r="K26" i="1"/>
  <c r="L7" i="1" s="1"/>
  <c r="L27" i="1" l="1"/>
  <c r="L26" i="1"/>
  <c r="M7" i="1" s="1"/>
  <c r="H7" i="2"/>
  <c r="G27" i="2"/>
  <c r="H26" i="2" l="1"/>
  <c r="M27" i="1"/>
  <c r="M26" i="1"/>
  <c r="N7" i="1" s="1"/>
  <c r="N27" i="1" l="1"/>
  <c r="N26" i="1"/>
  <c r="O26" i="1" s="1"/>
  <c r="I7" i="2"/>
  <c r="H27" i="2"/>
  <c r="I26" i="2" l="1"/>
  <c r="J7" i="2" l="1"/>
  <c r="I27" i="2"/>
  <c r="J26" i="2" l="1"/>
  <c r="K7" i="2" l="1"/>
  <c r="J27" i="2"/>
  <c r="K26" i="2" l="1"/>
  <c r="L7" i="2" l="1"/>
  <c r="K27" i="2"/>
  <c r="L26" i="2" l="1"/>
  <c r="M7" i="2" l="1"/>
  <c r="L27" i="2"/>
  <c r="M26" i="2" l="1"/>
  <c r="N7" i="2" l="1"/>
  <c r="M27" i="2"/>
  <c r="N26" i="2" l="1"/>
  <c r="O26" i="2" l="1"/>
  <c r="N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3" authorId="0" shapeId="0" xr:uid="{00000000-0006-0000-0000-000001000000}">
      <text>
        <r>
          <rPr>
            <sz val="10"/>
            <rFont val="Arial"/>
            <family val="2"/>
          </rPr>
          <t>Assumption: PKR 50,000 is the example low-cash threshold used in the article. Change it to suit your business.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3" authorId="0" shapeId="0" xr:uid="{00000000-0006-0000-0100-000001000000}">
      <text>
        <r>
          <rPr>
            <sz val="10"/>
            <rFont val="Arial"/>
            <family val="2"/>
          </rPr>
          <t>Assumption: PKR 50,000 is the example low-cash threshold used in the article. Change it to suit your business.</t>
        </r>
      </text>
    </comment>
  </commentList>
</comments>
</file>

<file path=xl/sharedStrings.xml><?xml version="1.0" encoding="utf-8"?>
<sst xmlns="http://schemas.openxmlformats.org/spreadsheetml/2006/main" count="88" uniqueCount="47">
  <si>
    <t>12-Month Cash Flow Forecast Template (PKR)</t>
  </si>
  <si>
    <t>Business name:</t>
  </si>
  <si>
    <t>Forecast year:</t>
  </si>
  <si>
    <t>Safety buffer (PKR):</t>
  </si>
  <si>
    <t>Months with closing cash below this show LOW in row 19.</t>
  </si>
  <si>
    <t>How to use: type only in yellow cells (blue text). Everything else calculates automatically. Enter cash by expected payment date, not invoice date.</t>
  </si>
  <si>
    <t>#</t>
  </si>
  <si>
    <t>Cash Flow Item (PKR)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</si>
  <si>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</si>
  <si>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</si>
  <si>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</si>
  <si>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</si>
  <si>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</si>
  <si>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</si>
  <si>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</si>
  <si>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</si>
  <si>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</si>
  <si>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</si>
  <si>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</si>
  <si>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</si>
  <si>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</si>
  <si>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Opening cash balance</t>
  </si>
  <si>
    <t>CASH INFLOWS</t>
  </si>
  <si>
    <t>Cash sales</t>
  </si>
  <si>
    <t>Customer collections (credit sales)</t>
  </si>
  <si>
    <t>Loans / overdraft received</t>
  </si>
  <si>
    <t>Owner funds introduced</t>
  </si>
  <si>
    <t>Other income</t>
  </si>
  <si>
    <t>CASH OUTFLOWS</t>
  </si>
  <si>
    <t>Rent</t>
  </si>
  <si>
    <t>Salaries &amp; wages</t>
  </si>
  <si>
    <t>Utilities (electricity, gas, internet)</t>
  </si>
  <si>
    <t>Stock / supplier payments</t>
  </si>
  <si>
    <t>Taxes (FBR, sales tax, withholding)</t>
  </si>
  <si>
    <t>Loan repayments &amp; markup</t>
  </si>
  <si>
    <t>Marketing &amp; transport</t>
  </si>
  <si>
    <t>Other expenses / repairs</t>
  </si>
  <si>
    <t>TOTAL CASH INFLOWS (rows 2-6)</t>
  </si>
  <si>
    <t>TOTAL CASH OUTFLOWS (rows 7-14)</t>
  </si>
  <si>
    <t>NET CASH FLOW (row 15 - row 16)</t>
  </si>
  <si>
    <t>CLOSING CASH BALANCE (row 1 + row 17)</t>
  </si>
  <si>
    <t>Cash alert (below safety buffer?)</t>
  </si>
  <si>
    <t>Note: Next month's opening balance = this month's closing balance. Columns follow Pakistan's fiscal year (July to June). Free template by PFOC, pfoc.com.pk.</t>
  </si>
  <si>
    <t>EXAMPLE: One-Month Cash Flow Forecast (PKR)</t>
  </si>
  <si>
    <t>Sample Traders (example)</t>
  </si>
  <si>
    <t>July</t>
  </si>
  <si>
    <t>Example only, using the July figures from the guide: opening 500,000 + inflows 800,000 - outflows 900,000 = closing 400,000. Split of items is illustrative.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</si>
</sst>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11">
    <font>
      <sz val="11"/>
      <color theme="1"/>
      <name val="Calibri"/>
      <family val="2"/>
      <charset val="1"/>
    </font>
    <font>
      <b/>
      <sz val="15"/>
      <color rgb="FF1F3A5F"/>
      <name val="Arial"/>
      <charset val="1"/>
    </font>
    <font>
      <b/>
      <sz val="10"/>
      <name val="Arial"/>
      <charset val="1"/>
    </font>
    <font>
      <sz val="10"/>
      <color rgb="FF0000FF"/>
      <name val="Arial"/>
      <charset val="1"/>
    </font>
    <font>
      <i/>
      <sz val="9"/>
      <name val="Arial"/>
      <charset val="1"/>
    </font>
    <font>
      <i/>
      <sz val="9"/>
      <color rgb="FF555555"/>
      <name val="Arial"/>
      <charset val="1"/>
    </font>
    <font>
      <b/>
      <sz val="10"/>
      <color rgb="FFFFFFFF"/>
      <name val="Arial"/>
      <charset val="1"/>
    </font>
    <font>
      <b/>
      <sz val="10"/>
      <color rgb="FF0000FF"/>
      <name val="Arial"/>
      <charset val="1"/>
    </font>
    <font>
      <b/>
      <sz val="10"/>
      <color rgb="FF00000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5F"/>
        <bgColor rgb="FF333333"/>
      </patternFill>
    </fill>
    <fill>
      <patternFill patternType="solid">
        <fgColor rgb="FFE8EEF6"/>
        <bgColor rgb="FFE6F2EA"/>
      </patternFill>
    </fill>
    <fill>
      <patternFill patternType="solid">
        <fgColor rgb="FFE6F2EA"/>
        <bgColor rgb="FFE8EEF6"/>
      </patternFill>
    </fill>
    <fill>
      <patternFill patternType="solid">
        <fgColor rgb="FFFBEAEA"/>
        <bgColor rgb="FFFFF6D6"/>
      </patternFill>
    </fill>
    <fill>
      <patternFill patternType="solid">
        <fgColor rgb="FFFFF6D6"/>
        <bgColor rgb="FFFBEAEA"/>
      </patternFill>
    </fill>
  </fills>
  <borders count="2">
    <border>
      <left/>
      <right/>
      <top/>
      <bottom/>
      <diagonal/>
    </border>
    <border>
      <left style="thin">
        <color rgb="FF9AA8BA"/>
      </left>
      <right style="thin">
        <color rgb="FF9AA8BA"/>
      </right>
      <top style="thin">
        <color rgb="FF9AA8BA"/>
      </top>
      <bottom style="thin">
        <color rgb="FF9AA8BA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0" xfId="0" applyNumberFormat="1" applyFont="1" applyFill="1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7" fillId="2" borderId="1" xfId="0" applyNumberFormat="1" applyFont="1" applyFill="1" applyBorder="1"/>
    <xf numFmtId="164" fontId="8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4" fontId="3" fillId="2" borderId="1" xfId="0" applyNumberFormat="1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164" fontId="8" fillId="5" borderId="1" xfId="0" applyNumberFormat="1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8" fillId="6" borderId="1" xfId="0" applyNumberFormat="1" applyFont="1" applyFill="1" applyBorder="1"/>
    <xf numFmtId="164" fontId="8" fillId="4" borderId="1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164" fontId="8" fillId="7" borderId="1" xfId="0" applyNumberFormat="1" applyFont="1" applyFill="1" applyBorder="1"/>
    <xf numFmtId="0" fontId="8" fillId="0" borderId="1" xfId="0" applyFont="1" applyBorder="1"/>
    <xf numFmtId="0" fontId="0" fillId="2" borderId="0" xfId="0" applyFill="1" applyAlignment="1"/>
    <xf numFmtId="0" fontId="2" fillId="0" borderId="0" xfId="0" applyFont="1" applyAlignment="1"/>
    <xf numFmtId="0" fontId="2" fillId="4" borderId="1" xfId="0" applyFont="1" applyFill="1" applyBorder="1" applyAlignment="1"/>
  </cellXfs>
  <cellStyles count="1">
    <cellStyle name="Normal" xfId="0" builtinId="0"/>
  </cellStyles>
  <dxfs count="4">
    <dxf>
      <font>
        <color rgb="FF006100"/>
        <name val="Arial"/>
        <charset val="1"/>
      </font>
      <fill>
        <patternFill>
          <bgColor rgb="FFC6E7CF"/>
        </patternFill>
      </fill>
    </dxf>
    <dxf>
      <font>
        <b/>
        <color rgb="FF9C0006"/>
        <name val="Arial"/>
        <charset val="1"/>
      </font>
      <fill>
        <patternFill>
          <bgColor rgb="FFF4B6B6"/>
        </patternFill>
      </fill>
    </dxf>
    <dxf>
      <font>
        <color rgb="FF006100"/>
        <name val="Arial"/>
        <charset val="1"/>
      </font>
      <fill>
        <patternFill>
          <bgColor rgb="FFC6E7CF"/>
        </patternFill>
      </fill>
    </dxf>
    <dxf>
      <font>
        <b/>
        <color rgb="FF9C0006"/>
        <name val="Arial"/>
        <charset val="1"/>
      </font>
      <fill>
        <patternFill>
          <bgColor rgb="FFF4B6B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E6F2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6"/>
      <rgbColor rgb="FFC6E7CF"/>
      <rgbColor rgb="FFFBEAEA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55555"/>
      <rgbColor rgb="FF9AA8BA"/>
      <rgbColor rgb="FF1F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showGridLines="0" tabSelected="1" zoomScaleNormal="100" workbookViewId="0">
      <pane xSplit="2" ySplit="6" topLeftCell="C7" activePane="bottomRight" state="frozen"/>
      <selection pane="bottomRight"/>
      <selection pane="bottomLeft" activeCell="A7" sqref="A7"/>
      <selection pane="topRight" activeCell="C1" sqref="C1"/>
    </sheetView>
  </sheetViews>
  <sheetFormatPr defaultColWidth="8.7109375" defaultRowHeight="15"/>
  <cols>
    <col min="1" max="1" width="5" customWidth="1"/>
    <col min="2" max="2" width="42" customWidth="1"/>
    <col min="3" max="14" width="12" customWidth="1"/>
    <col min="15" max="15" width="14" customWidth="1"/>
  </cols>
  <sheetData>
    <row r="1" spans="1:15" ht="18.600000000000001">
      <c r="A1" s="1" t="s">
        <v>0</v>
      </c>
    </row>
    <row r="2" spans="1:15">
      <c r="A2" s="2" t="s">
        <v>1</v>
      </c>
      <c r="C2" s="27"/>
      <c r="D2" s="27"/>
      <c r="E2" s="27"/>
      <c r="F2" s="27"/>
      <c r="H2" s="28" t="s">
        <v>2</v>
      </c>
      <c r="I2" s="28"/>
      <c r="J2" s="27"/>
      <c r="K2" s="27"/>
    </row>
    <row r="3" spans="1:15">
      <c r="A3" s="2" t="s">
        <v>3</v>
      </c>
      <c r="C3" s="3">
        <v>50000</v>
      </c>
      <c r="D3" s="4" t="s">
        <v>4</v>
      </c>
    </row>
    <row r="4" spans="1:15">
      <c r="A4" s="5" t="s">
        <v>5</v>
      </c>
    </row>
    <row r="6" spans="1:15" ht="21.75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</row>
    <row r="7" spans="1:15">
      <c r="A7" s="7">
        <v>1</v>
      </c>
      <c r="B7" s="8" t="s">
        <v>21</v>
      </c>
      <c r="C7" s="9"/>
      <c r="D7" s="10">
        <f>C26</f>
        <v>0</v>
      </c>
      <c r="E7" s="10">
        <f>D26</f>
        <v>0</v>
      </c>
      <c r="F7" s="10">
        <f>E26</f>
        <v>0</v>
      </c>
      <c r="G7" s="10">
        <f>F26</f>
        <v>0</v>
      </c>
      <c r="H7" s="10">
        <f>G26</f>
        <v>0</v>
      </c>
      <c r="I7" s="10">
        <f>H26</f>
        <v>0</v>
      </c>
      <c r="J7" s="10">
        <f>I26</f>
        <v>0</v>
      </c>
      <c r="K7" s="10">
        <f>J26</f>
        <v>0</v>
      </c>
      <c r="L7" s="10">
        <f>K26</f>
        <v>0</v>
      </c>
      <c r="M7" s="10">
        <f>L26</f>
        <v>0</v>
      </c>
      <c r="N7" s="10">
        <f>M26</f>
        <v>0</v>
      </c>
      <c r="O7" s="10">
        <f>C7</f>
        <v>0</v>
      </c>
    </row>
    <row r="8" spans="1:15">
      <c r="A8" s="11"/>
      <c r="B8" s="29" t="s">
        <v>22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>
      <c r="A9" s="13">
        <v>2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0">
        <f>SUM(C9:N9)</f>
        <v>0</v>
      </c>
    </row>
    <row r="10" spans="1:15">
      <c r="A10" s="13">
        <v>3</v>
      </c>
      <c r="B10" s="14" t="s">
        <v>24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0">
        <f>SUM(C10:N10)</f>
        <v>0</v>
      </c>
    </row>
    <row r="11" spans="1:15">
      <c r="A11" s="13">
        <v>4</v>
      </c>
      <c r="B11" s="14" t="s">
        <v>25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0">
        <f>SUM(C11:N11)</f>
        <v>0</v>
      </c>
    </row>
    <row r="12" spans="1:15">
      <c r="A12" s="13">
        <v>5</v>
      </c>
      <c r="B12" s="14" t="s">
        <v>26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0">
        <f>SUM(C12:N12)</f>
        <v>0</v>
      </c>
    </row>
    <row r="13" spans="1:15">
      <c r="A13" s="13">
        <v>6</v>
      </c>
      <c r="B13" s="14" t="s">
        <v>27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0">
        <f>SUM(C13:N13)</f>
        <v>0</v>
      </c>
    </row>
    <row r="14" spans="1:15">
      <c r="A14" s="11"/>
      <c r="B14" s="29" t="s">
        <v>28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>
      <c r="A15" s="13">
        <v>7</v>
      </c>
      <c r="B15" s="14" t="s">
        <v>29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0">
        <f>SUM(C15:N15)</f>
        <v>0</v>
      </c>
    </row>
    <row r="16" spans="1:15">
      <c r="A16" s="13">
        <v>8</v>
      </c>
      <c r="B16" s="14" t="s">
        <v>30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0">
        <f>SUM(C16:N16)</f>
        <v>0</v>
      </c>
    </row>
    <row r="17" spans="1:15">
      <c r="A17" s="13">
        <v>9</v>
      </c>
      <c r="B17" s="14" t="s">
        <v>31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0">
        <f>SUM(C17:N17)</f>
        <v>0</v>
      </c>
    </row>
    <row r="18" spans="1:15">
      <c r="A18" s="13">
        <v>10</v>
      </c>
      <c r="B18" s="14" t="s">
        <v>32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0">
        <f>SUM(C18:N18)</f>
        <v>0</v>
      </c>
    </row>
    <row r="19" spans="1:15">
      <c r="A19" s="13">
        <v>11</v>
      </c>
      <c r="B19" s="14" t="s">
        <v>33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0">
        <f>SUM(C19:N19)</f>
        <v>0</v>
      </c>
    </row>
    <row r="20" spans="1:15">
      <c r="A20" s="13">
        <v>12</v>
      </c>
      <c r="B20" s="14" t="s">
        <v>34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0">
        <f>SUM(C20:N20)</f>
        <v>0</v>
      </c>
    </row>
    <row r="21" spans="1:15">
      <c r="A21" s="13">
        <v>13</v>
      </c>
      <c r="B21" s="14" t="s">
        <v>35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0">
        <f>SUM(C21:N21)</f>
        <v>0</v>
      </c>
    </row>
    <row r="22" spans="1:15">
      <c r="A22" s="13">
        <v>14</v>
      </c>
      <c r="B22" s="14" t="s">
        <v>36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0">
        <f>SUM(C22:N22)</f>
        <v>0</v>
      </c>
    </row>
    <row r="23" spans="1:15">
      <c r="A23" s="16">
        <v>15</v>
      </c>
      <c r="B23" s="17" t="s">
        <v>37</v>
      </c>
      <c r="C23" s="18">
        <f>SUM(C9:C13)</f>
        <v>0</v>
      </c>
      <c r="D23" s="18">
        <f>SUM(D9:D13)</f>
        <v>0</v>
      </c>
      <c r="E23" s="18">
        <f>SUM(E9:E13)</f>
        <v>0</v>
      </c>
      <c r="F23" s="18">
        <f>SUM(F9:F13)</f>
        <v>0</v>
      </c>
      <c r="G23" s="18">
        <f>SUM(G9:G13)</f>
        <v>0</v>
      </c>
      <c r="H23" s="18">
        <f>SUM(H9:H13)</f>
        <v>0</v>
      </c>
      <c r="I23" s="18">
        <f>SUM(I9:I13)</f>
        <v>0</v>
      </c>
      <c r="J23" s="18">
        <f>SUM(J9:J13)</f>
        <v>0</v>
      </c>
      <c r="K23" s="18">
        <f>SUM(K9:K13)</f>
        <v>0</v>
      </c>
      <c r="L23" s="18">
        <f>SUM(L9:L13)</f>
        <v>0</v>
      </c>
      <c r="M23" s="18">
        <f>SUM(M9:M13)</f>
        <v>0</v>
      </c>
      <c r="N23" s="18">
        <f>SUM(N9:N13)</f>
        <v>0</v>
      </c>
      <c r="O23" s="18">
        <f>SUM(C23:N23)</f>
        <v>0</v>
      </c>
    </row>
    <row r="24" spans="1:15">
      <c r="A24" s="19">
        <v>16</v>
      </c>
      <c r="B24" s="20" t="s">
        <v>38</v>
      </c>
      <c r="C24" s="21">
        <f>SUM(C15:C22)</f>
        <v>0</v>
      </c>
      <c r="D24" s="21">
        <f>SUM(D15:D22)</f>
        <v>0</v>
      </c>
      <c r="E24" s="21">
        <f>SUM(E15:E22)</f>
        <v>0</v>
      </c>
      <c r="F24" s="21">
        <f>SUM(F15:F22)</f>
        <v>0</v>
      </c>
      <c r="G24" s="21">
        <f>SUM(G15:G22)</f>
        <v>0</v>
      </c>
      <c r="H24" s="21">
        <f>SUM(H15:H22)</f>
        <v>0</v>
      </c>
      <c r="I24" s="21">
        <f>SUM(I15:I22)</f>
        <v>0</v>
      </c>
      <c r="J24" s="21">
        <f>SUM(J15:J22)</f>
        <v>0</v>
      </c>
      <c r="K24" s="21">
        <f>SUM(K15:K22)</f>
        <v>0</v>
      </c>
      <c r="L24" s="21">
        <f>SUM(L15:L22)</f>
        <v>0</v>
      </c>
      <c r="M24" s="21">
        <f>SUM(M15:M22)</f>
        <v>0</v>
      </c>
      <c r="N24" s="21">
        <f>SUM(N15:N22)</f>
        <v>0</v>
      </c>
      <c r="O24" s="21">
        <f>SUM(C24:N24)</f>
        <v>0</v>
      </c>
    </row>
    <row r="25" spans="1:15">
      <c r="A25" s="11">
        <v>17</v>
      </c>
      <c r="B25" s="12" t="s">
        <v>39</v>
      </c>
      <c r="C25" s="22">
        <f>C23-C24</f>
        <v>0</v>
      </c>
      <c r="D25" s="22">
        <f>D23-D24</f>
        <v>0</v>
      </c>
      <c r="E25" s="22">
        <f>E23-E24</f>
        <v>0</v>
      </c>
      <c r="F25" s="22">
        <f>F23-F24</f>
        <v>0</v>
      </c>
      <c r="G25" s="22">
        <f>G23-G24</f>
        <v>0</v>
      </c>
      <c r="H25" s="22">
        <f>H23-H24</f>
        <v>0</v>
      </c>
      <c r="I25" s="22">
        <f>I23-I24</f>
        <v>0</v>
      </c>
      <c r="J25" s="22">
        <f>J23-J24</f>
        <v>0</v>
      </c>
      <c r="K25" s="22">
        <f>K23-K24</f>
        <v>0</v>
      </c>
      <c r="L25" s="22">
        <f>L23-L24</f>
        <v>0</v>
      </c>
      <c r="M25" s="22">
        <f>M23-M24</f>
        <v>0</v>
      </c>
      <c r="N25" s="22">
        <f>N23-N24</f>
        <v>0</v>
      </c>
      <c r="O25" s="22">
        <f>SUM(C25:N25)</f>
        <v>0</v>
      </c>
    </row>
    <row r="26" spans="1:15">
      <c r="A26" s="23">
        <v>18</v>
      </c>
      <c r="B26" s="24" t="s">
        <v>40</v>
      </c>
      <c r="C26" s="25">
        <f>C7+C25</f>
        <v>0</v>
      </c>
      <c r="D26" s="25">
        <f>D7+D25</f>
        <v>0</v>
      </c>
      <c r="E26" s="25">
        <f>E7+E25</f>
        <v>0</v>
      </c>
      <c r="F26" s="25">
        <f>F7+F25</f>
        <v>0</v>
      </c>
      <c r="G26" s="25">
        <f>G7+G25</f>
        <v>0</v>
      </c>
      <c r="H26" s="25">
        <f>H7+H25</f>
        <v>0</v>
      </c>
      <c r="I26" s="25">
        <f>I7+I25</f>
        <v>0</v>
      </c>
      <c r="J26" s="25">
        <f>J7+J25</f>
        <v>0</v>
      </c>
      <c r="K26" s="25">
        <f>K7+K25</f>
        <v>0</v>
      </c>
      <c r="L26" s="25">
        <f>L7+L25</f>
        <v>0</v>
      </c>
      <c r="M26" s="25">
        <f>M7+M25</f>
        <v>0</v>
      </c>
      <c r="N26" s="25">
        <f>N7+N25</f>
        <v>0</v>
      </c>
      <c r="O26" s="25">
        <f>N26</f>
        <v>0</v>
      </c>
    </row>
    <row r="27" spans="1:15">
      <c r="A27" s="7">
        <v>19</v>
      </c>
      <c r="B27" s="8" t="s">
        <v>41</v>
      </c>
      <c r="C27" s="7" t="str">
        <f>IF(AND(C7=0,C23=0,C24=0),"",IF(C26&lt;$C$3,"LOW","OK"))</f>
        <v/>
      </c>
      <c r="D27" s="7" t="str">
        <f>IF(AND(D7=0,D23=0,D24=0),"",IF(D26&lt;$C$3,"LOW","OK"))</f>
        <v/>
      </c>
      <c r="E27" s="7" t="str">
        <f>IF(AND(E7=0,E23=0,E24=0),"",IF(E26&lt;$C$3,"LOW","OK"))</f>
        <v/>
      </c>
      <c r="F27" s="7" t="str">
        <f>IF(AND(F7=0,F23=0,F24=0),"",IF(F26&lt;$C$3,"LOW","OK"))</f>
        <v/>
      </c>
      <c r="G27" s="7" t="str">
        <f>IF(AND(G7=0,G23=0,G24=0),"",IF(G26&lt;$C$3,"LOW","OK"))</f>
        <v/>
      </c>
      <c r="H27" s="7" t="str">
        <f>IF(AND(H7=0,H23=0,H24=0),"",IF(H26&lt;$C$3,"LOW","OK"))</f>
        <v/>
      </c>
      <c r="I27" s="7" t="str">
        <f>IF(AND(I7=0,I23=0,I24=0),"",IF(I26&lt;$C$3,"LOW","OK"))</f>
        <v/>
      </c>
      <c r="J27" s="7" t="str">
        <f>IF(AND(J7=0,J23=0,J24=0),"",IF(J26&lt;$C$3,"LOW","OK"))</f>
        <v/>
      </c>
      <c r="K27" s="7" t="str">
        <f>IF(AND(K7=0,K23=0,K24=0),"",IF(K26&lt;$C$3,"LOW","OK"))</f>
        <v/>
      </c>
      <c r="L27" s="7" t="str">
        <f>IF(AND(L7=0,L23=0,L24=0),"",IF(L26&lt;$C$3,"LOW","OK"))</f>
        <v/>
      </c>
      <c r="M27" s="7" t="str">
        <f>IF(AND(M7=0,M23=0,M24=0),"",IF(M26&lt;$C$3,"LOW","OK"))</f>
        <v/>
      </c>
      <c r="N27" s="7" t="str">
        <f>IF(AND(N7=0,N23=0,N24=0),"",IF(N26&lt;$C$3,"LOW","OK"))</f>
        <v/>
      </c>
      <c r="O27" s="26"/>
    </row>
    <row r="29" spans="1:15">
      <c r="A29" s="5" t="s">
        <v>42</v>
      </c>
    </row>
  </sheetData>
  <mergeCells count="5">
    <mergeCell ref="C2:F2"/>
    <mergeCell ref="H2:I2"/>
    <mergeCell ref="J2:K2"/>
    <mergeCell ref="B8:O8"/>
    <mergeCell ref="B14:O14"/>
  </mergeCells>
  <conditionalFormatting sqref="C27:N27">
    <cfRule type="cellIs" dxfId="3" priority="2" operator="equal">
      <formula>"LOW"</formula>
    </cfRule>
    <cfRule type="cellIs" dxfId="2" priority="3" operator="equal">
      <formula>"OK"</formula>
    </cfRule>
  </conditionalFormatting>
  <pageMargins left="0.75" right="0.75" top="1" bottom="1" header="0.511811023622047" footer="0.511811023622047"/>
  <pageSetup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"/>
  <sheetViews>
    <sheetView showGridLines="0" zoomScaleNormal="100" workbookViewId="0">
      <pane xSplit="2" ySplit="6" topLeftCell="C7" activePane="bottomRight" state="frozen"/>
      <selection pane="bottomRight"/>
      <selection pane="bottomLeft" activeCell="A7" sqref="A7"/>
      <selection pane="topRight" activeCell="C1" sqref="C1"/>
    </sheetView>
  </sheetViews>
  <sheetFormatPr defaultColWidth="8.7109375" defaultRowHeight="15"/>
  <cols>
    <col min="1" max="1" width="5" customWidth="1"/>
    <col min="2" max="2" width="42" customWidth="1"/>
    <col min="3" max="14" width="12" customWidth="1"/>
    <col min="15" max="15" width="14" customWidth="1"/>
  </cols>
  <sheetData>
    <row r="1" spans="1:15" ht="18.600000000000001">
      <c r="A1" s="1" t="s">
        <v>43</v>
      </c>
    </row>
    <row r="2" spans="1:15">
      <c r="A2" s="2" t="s">
        <v>1</v>
      </c>
      <c r="C2" s="27" t="s">
        <v>44</v>
      </c>
      <c r="D2" s="27"/>
      <c r="E2" s="27"/>
      <c r="F2" s="27"/>
      <c r="H2" s="28" t="s">
        <v>2</v>
      </c>
      <c r="I2" s="28"/>
      <c r="J2" s="27" t="s">
        <v>45</v>
      </c>
      <c r="K2" s="27"/>
    </row>
    <row r="3" spans="1:15">
      <c r="A3" s="2" t="s">
        <v>3</v>
      </c>
      <c r="C3" s="3">
        <v>50000</v>
      </c>
      <c r="D3" s="4" t="s">
        <v>4</v>
      </c>
    </row>
    <row r="4" spans="1:15">
      <c r="A4" s="5" t="s">
        <v>46</v>
      </c>
    </row>
    <row r="6" spans="1:15" ht="21.75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</row>
    <row r="7" spans="1:15">
      <c r="A7" s="7">
        <v>1</v>
      </c>
      <c r="B7" s="8" t="s">
        <v>21</v>
      </c>
      <c r="C7" s="9">
        <v>500000</v>
      </c>
      <c r="D7" s="10">
        <f>C26</f>
        <v>400000</v>
      </c>
      <c r="E7" s="10">
        <f>D26</f>
        <v>400000</v>
      </c>
      <c r="F7" s="10">
        <f>E26</f>
        <v>400000</v>
      </c>
      <c r="G7" s="10">
        <f>F26</f>
        <v>400000</v>
      </c>
      <c r="H7" s="10">
        <f>G26</f>
        <v>400000</v>
      </c>
      <c r="I7" s="10">
        <f>H26</f>
        <v>400000</v>
      </c>
      <c r="J7" s="10">
        <f>I26</f>
        <v>400000</v>
      </c>
      <c r="K7" s="10">
        <f>J26</f>
        <v>400000</v>
      </c>
      <c r="L7" s="10">
        <f>K26</f>
        <v>400000</v>
      </c>
      <c r="M7" s="10">
        <f>L26</f>
        <v>400000</v>
      </c>
      <c r="N7" s="10">
        <f>M26</f>
        <v>400000</v>
      </c>
      <c r="O7" s="10">
        <f>C7</f>
        <v>500000</v>
      </c>
    </row>
    <row r="8" spans="1:15">
      <c r="A8" s="11"/>
      <c r="B8" s="29" t="s">
        <v>22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>
      <c r="A9" s="13">
        <v>2</v>
      </c>
      <c r="B9" s="14" t="s">
        <v>23</v>
      </c>
      <c r="C9" s="15">
        <v>300000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0">
        <f>SUM(C9:N9)</f>
        <v>300000</v>
      </c>
    </row>
    <row r="10" spans="1:15">
      <c r="A10" s="13">
        <v>3</v>
      </c>
      <c r="B10" s="14" t="s">
        <v>24</v>
      </c>
      <c r="C10" s="15">
        <v>450000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0">
        <f>SUM(C10:N10)</f>
        <v>450000</v>
      </c>
    </row>
    <row r="11" spans="1:15">
      <c r="A11" s="13">
        <v>4</v>
      </c>
      <c r="B11" s="14" t="s">
        <v>25</v>
      </c>
      <c r="C11" s="15">
        <v>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0">
        <f>SUM(C11:N11)</f>
        <v>0</v>
      </c>
    </row>
    <row r="12" spans="1:15">
      <c r="A12" s="13">
        <v>5</v>
      </c>
      <c r="B12" s="14" t="s">
        <v>26</v>
      </c>
      <c r="C12" s="15">
        <v>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0">
        <f>SUM(C12:N12)</f>
        <v>0</v>
      </c>
    </row>
    <row r="13" spans="1:15">
      <c r="A13" s="13">
        <v>6</v>
      </c>
      <c r="B13" s="14" t="s">
        <v>27</v>
      </c>
      <c r="C13" s="15">
        <v>50000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0">
        <f>SUM(C13:N13)</f>
        <v>50000</v>
      </c>
    </row>
    <row r="14" spans="1:15">
      <c r="A14" s="11"/>
      <c r="B14" s="29" t="s">
        <v>28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>
      <c r="A15" s="13">
        <v>7</v>
      </c>
      <c r="B15" s="14" t="s">
        <v>29</v>
      </c>
      <c r="C15" s="15">
        <v>150000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0">
        <f>SUM(C15:N15)</f>
        <v>150000</v>
      </c>
    </row>
    <row r="16" spans="1:15">
      <c r="A16" s="13">
        <v>8</v>
      </c>
      <c r="B16" s="14" t="s">
        <v>30</v>
      </c>
      <c r="C16" s="15">
        <v>400000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0">
        <f>SUM(C16:N16)</f>
        <v>400000</v>
      </c>
    </row>
    <row r="17" spans="1:15">
      <c r="A17" s="13">
        <v>9</v>
      </c>
      <c r="B17" s="14" t="s">
        <v>31</v>
      </c>
      <c r="C17" s="15">
        <v>60000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0">
        <f>SUM(C17:N17)</f>
        <v>60000</v>
      </c>
    </row>
    <row r="18" spans="1:15">
      <c r="A18" s="13">
        <v>10</v>
      </c>
      <c r="B18" s="14" t="s">
        <v>32</v>
      </c>
      <c r="C18" s="15">
        <v>200000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0">
        <f>SUM(C18:N18)</f>
        <v>200000</v>
      </c>
    </row>
    <row r="19" spans="1:15">
      <c r="A19" s="13">
        <v>11</v>
      </c>
      <c r="B19" s="14" t="s">
        <v>33</v>
      </c>
      <c r="C19" s="15">
        <v>40000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0">
        <f>SUM(C19:N19)</f>
        <v>40000</v>
      </c>
    </row>
    <row r="20" spans="1:15">
      <c r="A20" s="13">
        <v>12</v>
      </c>
      <c r="B20" s="14" t="s">
        <v>34</v>
      </c>
      <c r="C20" s="15">
        <v>30000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0">
        <f>SUM(C20:N20)</f>
        <v>30000</v>
      </c>
    </row>
    <row r="21" spans="1:15">
      <c r="A21" s="13">
        <v>13</v>
      </c>
      <c r="B21" s="14" t="s">
        <v>35</v>
      </c>
      <c r="C21" s="15">
        <v>10000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0">
        <f>SUM(C21:N21)</f>
        <v>10000</v>
      </c>
    </row>
    <row r="22" spans="1:15">
      <c r="A22" s="13">
        <v>14</v>
      </c>
      <c r="B22" s="14" t="s">
        <v>36</v>
      </c>
      <c r="C22" s="15">
        <v>10000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0">
        <f>SUM(C22:N22)</f>
        <v>10000</v>
      </c>
    </row>
    <row r="23" spans="1:15">
      <c r="A23" s="16">
        <v>15</v>
      </c>
      <c r="B23" s="17" t="s">
        <v>37</v>
      </c>
      <c r="C23" s="18">
        <f>SUM(C9:C13)</f>
        <v>800000</v>
      </c>
      <c r="D23" s="18">
        <f>SUM(D9:D13)</f>
        <v>0</v>
      </c>
      <c r="E23" s="18">
        <f>SUM(E9:E13)</f>
        <v>0</v>
      </c>
      <c r="F23" s="18">
        <f>SUM(F9:F13)</f>
        <v>0</v>
      </c>
      <c r="G23" s="18">
        <f>SUM(G9:G13)</f>
        <v>0</v>
      </c>
      <c r="H23" s="18">
        <f>SUM(H9:H13)</f>
        <v>0</v>
      </c>
      <c r="I23" s="18">
        <f>SUM(I9:I13)</f>
        <v>0</v>
      </c>
      <c r="J23" s="18">
        <f>SUM(J9:J13)</f>
        <v>0</v>
      </c>
      <c r="K23" s="18">
        <f>SUM(K9:K13)</f>
        <v>0</v>
      </c>
      <c r="L23" s="18">
        <f>SUM(L9:L13)</f>
        <v>0</v>
      </c>
      <c r="M23" s="18">
        <f>SUM(M9:M13)</f>
        <v>0</v>
      </c>
      <c r="N23" s="18">
        <f>SUM(N9:N13)</f>
        <v>0</v>
      </c>
      <c r="O23" s="18">
        <f>SUM(C23:N23)</f>
        <v>800000</v>
      </c>
    </row>
    <row r="24" spans="1:15">
      <c r="A24" s="19">
        <v>16</v>
      </c>
      <c r="B24" s="20" t="s">
        <v>38</v>
      </c>
      <c r="C24" s="21">
        <f>SUM(C15:C22)</f>
        <v>900000</v>
      </c>
      <c r="D24" s="21">
        <f>SUM(D15:D22)</f>
        <v>0</v>
      </c>
      <c r="E24" s="21">
        <f>SUM(E15:E22)</f>
        <v>0</v>
      </c>
      <c r="F24" s="21">
        <f>SUM(F15:F22)</f>
        <v>0</v>
      </c>
      <c r="G24" s="21">
        <f>SUM(G15:G22)</f>
        <v>0</v>
      </c>
      <c r="H24" s="21">
        <f>SUM(H15:H22)</f>
        <v>0</v>
      </c>
      <c r="I24" s="21">
        <f>SUM(I15:I22)</f>
        <v>0</v>
      </c>
      <c r="J24" s="21">
        <f>SUM(J15:J22)</f>
        <v>0</v>
      </c>
      <c r="K24" s="21">
        <f>SUM(K15:K22)</f>
        <v>0</v>
      </c>
      <c r="L24" s="21">
        <f>SUM(L15:L22)</f>
        <v>0</v>
      </c>
      <c r="M24" s="21">
        <f>SUM(M15:M22)</f>
        <v>0</v>
      </c>
      <c r="N24" s="21">
        <f>SUM(N15:N22)</f>
        <v>0</v>
      </c>
      <c r="O24" s="21">
        <f>SUM(C24:N24)</f>
        <v>900000</v>
      </c>
    </row>
    <row r="25" spans="1:15">
      <c r="A25" s="11">
        <v>17</v>
      </c>
      <c r="B25" s="12" t="s">
        <v>39</v>
      </c>
      <c r="C25" s="22">
        <f>C23-C24</f>
        <v>-100000</v>
      </c>
      <c r="D25" s="22">
        <f>D23-D24</f>
        <v>0</v>
      </c>
      <c r="E25" s="22">
        <f>E23-E24</f>
        <v>0</v>
      </c>
      <c r="F25" s="22">
        <f>F23-F24</f>
        <v>0</v>
      </c>
      <c r="G25" s="22">
        <f>G23-G24</f>
        <v>0</v>
      </c>
      <c r="H25" s="22">
        <f>H23-H24</f>
        <v>0</v>
      </c>
      <c r="I25" s="22">
        <f>I23-I24</f>
        <v>0</v>
      </c>
      <c r="J25" s="22">
        <f>J23-J24</f>
        <v>0</v>
      </c>
      <c r="K25" s="22">
        <f>K23-K24</f>
        <v>0</v>
      </c>
      <c r="L25" s="22">
        <f>L23-L24</f>
        <v>0</v>
      </c>
      <c r="M25" s="22">
        <f>M23-M24</f>
        <v>0</v>
      </c>
      <c r="N25" s="22">
        <f>N23-N24</f>
        <v>0</v>
      </c>
      <c r="O25" s="22">
        <f>SUM(C25:N25)</f>
        <v>-100000</v>
      </c>
    </row>
    <row r="26" spans="1:15">
      <c r="A26" s="23">
        <v>18</v>
      </c>
      <c r="B26" s="24" t="s">
        <v>40</v>
      </c>
      <c r="C26" s="25">
        <f>C7+C25</f>
        <v>400000</v>
      </c>
      <c r="D26" s="25">
        <f>D7+D25</f>
        <v>400000</v>
      </c>
      <c r="E26" s="25">
        <f>E7+E25</f>
        <v>400000</v>
      </c>
      <c r="F26" s="25">
        <f>F7+F25</f>
        <v>400000</v>
      </c>
      <c r="G26" s="25">
        <f>G7+G25</f>
        <v>400000</v>
      </c>
      <c r="H26" s="25">
        <f>H7+H25</f>
        <v>400000</v>
      </c>
      <c r="I26" s="25">
        <f>I7+I25</f>
        <v>400000</v>
      </c>
      <c r="J26" s="25">
        <f>J7+J25</f>
        <v>400000</v>
      </c>
      <c r="K26" s="25">
        <f>K7+K25</f>
        <v>400000</v>
      </c>
      <c r="L26" s="25">
        <f>L7+L25</f>
        <v>400000</v>
      </c>
      <c r="M26" s="25">
        <f>M7+M25</f>
        <v>400000</v>
      </c>
      <c r="N26" s="25">
        <f>N7+N25</f>
        <v>400000</v>
      </c>
      <c r="O26" s="25">
        <f>N26</f>
        <v>400000</v>
      </c>
    </row>
    <row r="27" spans="1:15">
      <c r="A27" s="7">
        <v>19</v>
      </c>
      <c r="B27" s="8" t="s">
        <v>41</v>
      </c>
      <c r="C27" s="7" t="str">
        <f>IF(AND(C7=0,C23=0,C24=0),"",IF(C26&lt;$C$3,"LOW","OK"))</f>
        <v>OK</v>
      </c>
      <c r="D27" s="7" t="str">
        <f>IF(AND(D7=0,D23=0,D24=0),"",IF(D26&lt;$C$3,"LOW","OK"))</f>
        <v>OK</v>
      </c>
      <c r="E27" s="7" t="str">
        <f>IF(AND(E7=0,E23=0,E24=0),"",IF(E26&lt;$C$3,"LOW","OK"))</f>
        <v>OK</v>
      </c>
      <c r="F27" s="7" t="str">
        <f>IF(AND(F7=0,F23=0,F24=0),"",IF(F26&lt;$C$3,"LOW","OK"))</f>
        <v>OK</v>
      </c>
      <c r="G27" s="7" t="str">
        <f>IF(AND(G7=0,G23=0,G24=0),"",IF(G26&lt;$C$3,"LOW","OK"))</f>
        <v>OK</v>
      </c>
      <c r="H27" s="7" t="str">
        <f>IF(AND(H7=0,H23=0,H24=0),"",IF(H26&lt;$C$3,"LOW","OK"))</f>
        <v>OK</v>
      </c>
      <c r="I27" s="7" t="str">
        <f>IF(AND(I7=0,I23=0,I24=0),"",IF(I26&lt;$C$3,"LOW","OK"))</f>
        <v>OK</v>
      </c>
      <c r="J27" s="7" t="str">
        <f>IF(AND(J7=0,J23=0,J24=0),"",IF(J26&lt;$C$3,"LOW","OK"))</f>
        <v>OK</v>
      </c>
      <c r="K27" s="7" t="str">
        <f>IF(AND(K7=0,K23=0,K24=0),"",IF(K26&lt;$C$3,"LOW","OK"))</f>
        <v>OK</v>
      </c>
      <c r="L27" s="7" t="str">
        <f>IF(AND(L7=0,L23=0,L24=0),"",IF(L26&lt;$C$3,"LOW","OK"))</f>
        <v>OK</v>
      </c>
      <c r="M27" s="7" t="str">
        <f>IF(AND(M7=0,M23=0,M24=0),"",IF(M26&lt;$C$3,"LOW","OK"))</f>
        <v>OK</v>
      </c>
      <c r="N27" s="7" t="str">
        <f>IF(AND(N7=0,N23=0,N24=0),"",IF(N26&lt;$C$3,"LOW","OK"))</f>
        <v>OK</v>
      </c>
      <c r="O27" s="26"/>
    </row>
    <row r="29" spans="1:15">
      <c r="A29" s="5" t="s">
        <v>42</v>
      </c>
    </row>
  </sheetData>
  <mergeCells count="5">
    <mergeCell ref="C2:F2"/>
    <mergeCell ref="H2:I2"/>
    <mergeCell ref="J2:K2"/>
    <mergeCell ref="B8:O8"/>
    <mergeCell ref="B14:O14"/>
  </mergeCells>
  <conditionalFormatting sqref="C27:N27">
    <cfRule type="cellIs" dxfId="1" priority="2" operator="equal">
      <formula>"LOW"</formula>
    </cfRule>
    <cfRule type="cellIs" dxfId="0" priority="3" operator="equal">
      <formula>"OK"</formula>
    </cfRule>
  </conditionalFormatting>
  <pageMargins left="0.75" right="0.75" top="1" bottom="1" header="0.511811023622047" footer="0.511811023622047"/>
  <pageSetup orientation="landscape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d xmlns="4c3ad284-37b9-4d32-99f4-a693e0ca0e30" xsi:nil="true"/>
    <ContentPublish xmlns="4c3ad284-37b9-4d32-99f4-a693e0ca0e30">true</ContentPublish>
    <lcf76f155ced4ddcb4097134ff3c332f xmlns="4c3ad284-37b9-4d32-99f4-a693e0ca0e30">
      <Terms xmlns="http://schemas.microsoft.com/office/infopath/2007/PartnerControls"/>
    </lcf76f155ced4ddcb4097134ff3c332f>
    <TaxCatchAll xmlns="70e90ff6-c90d-4a8d-8fa8-b90e4afef5d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993257FF6CF409A8BD85F575FF88A" ma:contentTypeVersion="18" ma:contentTypeDescription="Create a new document." ma:contentTypeScope="" ma:versionID="0a49886ca6d7b5dadc4e7cd8d8784e8c">
  <xsd:schema xmlns:xsd="http://www.w3.org/2001/XMLSchema" xmlns:xs="http://www.w3.org/2001/XMLSchema" xmlns:p="http://schemas.microsoft.com/office/2006/metadata/properties" xmlns:ns2="4c3ad284-37b9-4d32-99f4-a693e0ca0e30" xmlns:ns3="70e90ff6-c90d-4a8d-8fa8-b90e4afef5d9" targetNamespace="http://schemas.microsoft.com/office/2006/metadata/properties" ma:root="true" ma:fieldsID="f31b806eafdfca34da7e23636ac06a08" ns2:_="" ns3:_="">
    <xsd:import namespace="4c3ad284-37b9-4d32-99f4-a693e0ca0e30"/>
    <xsd:import namespace="70e90ff6-c90d-4a8d-8fa8-b90e4afef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Updated" minOccurs="0"/>
                <xsd:element ref="ns2:ContentPublish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ad284-37b9-4d32-99f4-a693e0ca0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a2a7d20-d8ef-4e5c-9650-2e5ec9c928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Updated" ma:index="23" nillable="true" ma:displayName="Updated" ma:format="Dropdown" ma:internalName="Updated">
      <xsd:simpleType>
        <xsd:restriction base="dms:Choice">
          <xsd:enumeration value="Yes"/>
          <xsd:enumeration value="No"/>
        </xsd:restriction>
      </xsd:simpleType>
    </xsd:element>
    <xsd:element name="ContentPublish" ma:index="24" ma:displayName="Content Publish" ma:default="1" ma:format="Dropdown" ma:indexed="true" ma:internalName="ContentPublish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90ff6-c90d-4a8d-8fa8-b90e4afef5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ad155b-b8a7-4dea-8d07-f0997935bf5e}" ma:internalName="TaxCatchAll" ma:showField="CatchAllData" ma:web="70e90ff6-c90d-4a8d-8fa8-b90e4afef5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B9070-F3CA-48A4-A713-D10389888DF9}"/>
</file>

<file path=customXml/itemProps2.xml><?xml version="1.0" encoding="utf-8"?>
<ds:datastoreItem xmlns:ds="http://schemas.openxmlformats.org/officeDocument/2006/customXml" ds:itemID="{890EE052-B2CD-4971-8DC7-04132D58FC72}"/>
</file>

<file path=customXml/itemProps3.xml><?xml version="1.0" encoding="utf-8"?>
<ds:datastoreItem xmlns:ds="http://schemas.openxmlformats.org/officeDocument/2006/customXml" ds:itemID="{8694D9FB-273B-4EF6-9073-7D6EA5E03C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2026-09-21T10:03:49Z</dcterms:created>
  <dcterms:modified xsi:type="dcterms:W3CDTF">2026-10-14T14:00:51Z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0x0101007C7993257FF6CF409A8BD85F575FF88A</vt:lpwstr>
  </property>
</Properties>
</file>